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4.06.24" sheetId="37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72" l="1"/>
  <c r="J11" i="372"/>
  <c r="H11" i="372"/>
  <c r="G11" i="372"/>
  <c r="F11" i="372"/>
  <c r="E19" i="372"/>
  <c r="E11" i="372"/>
  <c r="I19" i="372"/>
  <c r="H19" i="372"/>
  <c r="G19" i="372"/>
  <c r="F19" i="372"/>
  <c r="I11" i="37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<sst xmlns="http://schemas.openxmlformats.org/spreadsheetml/2006/main" count="39" uniqueCount="34">
  <si>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</si>
  <si>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</si>
  <si>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</si>
  <si>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</si>
  <si>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</si>
  <si>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</si>
  <si>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</si>
  <si>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</si>
  <si>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</si>
  <si>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</si>
  <si>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</si>
  <si>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</si>
  <si>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</si>
  <si>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</si>
  <si>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</si>
  <si>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</si>
  <si>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</si>
  <si>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Киви</t>
  </si>
  <si>
    <t>Пюре картофельное</t>
  </si>
  <si>
    <t>Гуляш из свинины</t>
  </si>
  <si>
    <t>Салат из свежих огурцов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</si>
  <si>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</si>
  <si>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</si>
  <si>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</si>
  <si>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</si>
  <si>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</si>
  <si>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</si>
  <si>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</si>
  <si>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</si>
  <si>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Рогалик</t>
  </si>
  <si>
    <t>14.06.2024</t>
  </si>
  <si>
    <t>294.</t>
  </si>
  <si>
    <t>Омлет натур.с маслом</t>
  </si>
  <si>
    <t>Суп картофельнывй с горохом и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</si>
</sst>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26</v>
      </c>
      <c r="C1" s="51"/>
      <c r="D1" s="52"/>
      <c r="E1" t="s">
        <v>14</v>
      </c>
      <c r="F1" s="12"/>
      <c r="I1" t="s">
        <v>1</v>
      </c>
      <c r="J1" s="11" t="s">
        <v>30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4" t="s">
        <v>25</v>
      </c>
      <c r="B4" s="32"/>
      <c r="C4" s="49" t="s">
        <v>31</v>
      </c>
      <c r="D4" s="20" t="s">
        <v>32</v>
      </c>
      <c r="E4" s="41">
        <v>110</v>
      </c>
      <c r="F4" s="15">
        <v>21.18</v>
      </c>
      <c r="G4" s="15">
        <v>327.88</v>
      </c>
      <c r="H4" s="40">
        <v>19.399999999999999</v>
      </c>
      <c r="I4" s="40">
        <v>24.2</v>
      </c>
      <c r="J4" s="39">
        <v>8.2200000000000006</v>
      </c>
    </row>
    <row r="5" spans="1:11" x14ac:dyDescent="0.25">
      <c r="A5" s="5"/>
      <c r="B5" s="1" t="s">
        <v>12</v>
      </c>
      <c r="C5" s="2"/>
      <c r="D5" s="18"/>
      <c r="E5" s="37"/>
      <c r="F5" s="14"/>
      <c r="G5" s="14"/>
      <c r="H5" s="14"/>
      <c r="I5" s="14"/>
      <c r="J5" s="38"/>
    </row>
    <row r="6" spans="1:11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1" x14ac:dyDescent="0.25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1.57</v>
      </c>
      <c r="G7" s="17">
        <v>58</v>
      </c>
      <c r="H7" s="17">
        <v>0.2</v>
      </c>
      <c r="I7" s="17">
        <v>0</v>
      </c>
      <c r="J7" s="34">
        <v>15</v>
      </c>
    </row>
    <row r="8" spans="1:11" x14ac:dyDescent="0.25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1" x14ac:dyDescent="0.25">
      <c r="A9" s="5"/>
      <c r="B9" s="2" t="s">
        <v>22</v>
      </c>
      <c r="C9" s="16"/>
      <c r="D9" s="21" t="s">
        <v>17</v>
      </c>
      <c r="E9" s="35">
        <v>153</v>
      </c>
      <c r="F9" s="17">
        <v>43.11</v>
      </c>
      <c r="G9" s="17">
        <v>88.11</v>
      </c>
      <c r="H9" s="17">
        <v>0.46</v>
      </c>
      <c r="I9" s="17">
        <v>0.46</v>
      </c>
      <c r="J9" s="34">
        <v>17.07</v>
      </c>
    </row>
    <row r="10" spans="1:11" x14ac:dyDescent="0.25">
      <c r="A10" s="5"/>
      <c r="B10" s="32"/>
      <c r="C10" s="16"/>
      <c r="D10" s="21" t="s">
        <v>29</v>
      </c>
      <c r="E10" s="35">
        <v>65</v>
      </c>
      <c r="F10" s="17">
        <v>15.47</v>
      </c>
      <c r="G10" s="17">
        <v>262.05</v>
      </c>
      <c r="H10" s="17">
        <v>7.13</v>
      </c>
      <c r="I10" s="17">
        <v>10.02</v>
      </c>
      <c r="J10" s="43">
        <v>76.180000000000007</v>
      </c>
    </row>
    <row r="11" spans="1:11" ht="15.75" thickBot="1" x14ac:dyDescent="0.3">
      <c r="A11" s="6"/>
      <c r="B11" s="33"/>
      <c r="C11" s="7"/>
      <c r="D11" s="19"/>
      <c r="E11" s="42">
        <f>SUM(E4+E7+E9+E10)</f>
        <v>528</v>
      </c>
      <c r="F11" s="22">
        <f>SUM(F4+F7+F9+F10)</f>
        <v>81.33</v>
      </c>
      <c r="G11" s="22">
        <f>SUM(G4+G7+G9+G10)</f>
        <v>736.04</v>
      </c>
      <c r="H11" s="22">
        <f>SUM(H4+H7+H9+H10)</f>
        <v>27.189999999999998</v>
      </c>
      <c r="I11" s="22">
        <f>SUM(I4:I10)</f>
        <v>34.68</v>
      </c>
      <c r="J11" s="22">
        <f>SUM(J4+J7+J9+J10)</f>
        <v>116.47</v>
      </c>
    </row>
    <row r="12" spans="1:11" x14ac:dyDescent="0.25">
      <c r="A12" s="5" t="s">
        <v>10</v>
      </c>
      <c r="B12" s="32" t="s">
        <v>28</v>
      </c>
      <c r="C12" s="3">
        <v>16</v>
      </c>
      <c r="D12" s="20" t="s">
        <v>20</v>
      </c>
      <c r="E12" s="31">
        <v>100</v>
      </c>
      <c r="F12" s="13">
        <v>14.79</v>
      </c>
      <c r="G12" s="3">
        <v>55.69</v>
      </c>
      <c r="H12" s="3">
        <v>0.9</v>
      </c>
      <c r="I12" s="3">
        <v>0.05</v>
      </c>
      <c r="J12" s="29">
        <v>3.85</v>
      </c>
    </row>
    <row r="13" spans="1:11" ht="30" x14ac:dyDescent="0.25">
      <c r="A13" s="5"/>
      <c r="B13" s="1" t="s">
        <v>11</v>
      </c>
      <c r="C13" s="3">
        <v>139</v>
      </c>
      <c r="D13" s="20" t="s">
        <v>33</v>
      </c>
      <c r="E13" s="30">
        <v>285</v>
      </c>
      <c r="F13" s="15">
        <v>14.11</v>
      </c>
      <c r="G13" s="3">
        <v>165.9</v>
      </c>
      <c r="H13" s="3">
        <v>2.8</v>
      </c>
      <c r="I13" s="3">
        <v>3.24</v>
      </c>
      <c r="J13" s="29">
        <v>18.3</v>
      </c>
    </row>
    <row r="14" spans="1:11" x14ac:dyDescent="0.25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25.53</v>
      </c>
      <c r="G14" s="2">
        <v>176.63</v>
      </c>
      <c r="H14" s="2">
        <v>12.67</v>
      </c>
      <c r="I14" s="2">
        <v>13.43</v>
      </c>
      <c r="J14" s="26">
        <v>2.2999999999999998</v>
      </c>
      <c r="K14" s="48"/>
    </row>
    <row r="15" spans="1:11" x14ac:dyDescent="0.25">
      <c r="A15" s="5"/>
      <c r="B15" s="1" t="s">
        <v>13</v>
      </c>
      <c r="C15" s="2">
        <v>520</v>
      </c>
      <c r="D15" s="18" t="s">
        <v>18</v>
      </c>
      <c r="E15" s="28">
        <v>150</v>
      </c>
      <c r="F15" s="14">
        <v>10.91</v>
      </c>
      <c r="G15" s="2">
        <v>157.41999999999999</v>
      </c>
      <c r="H15" s="2">
        <v>3.28</v>
      </c>
      <c r="I15" s="2">
        <v>5.1100000000000003</v>
      </c>
      <c r="J15" s="26">
        <v>22.09</v>
      </c>
    </row>
    <row r="16" spans="1:11" x14ac:dyDescent="0.25">
      <c r="A16" s="5"/>
      <c r="B16" s="1" t="s">
        <v>24</v>
      </c>
      <c r="C16" s="2"/>
      <c r="D16" s="18" t="s">
        <v>23</v>
      </c>
      <c r="E16" s="27">
        <v>200</v>
      </c>
      <c r="F16" s="14">
        <v>1.57</v>
      </c>
      <c r="G16" s="2">
        <v>58</v>
      </c>
      <c r="H16" s="2">
        <v>0.2</v>
      </c>
      <c r="I16" s="2">
        <v>0</v>
      </c>
      <c r="J16" s="26">
        <v>15</v>
      </c>
    </row>
    <row r="17" spans="1:10" x14ac:dyDescent="0.25">
      <c r="A17" s="5"/>
      <c r="B17" s="1" t="s">
        <v>27</v>
      </c>
      <c r="C17" s="2"/>
      <c r="D17" s="18" t="s">
        <v>21</v>
      </c>
      <c r="E17" s="25">
        <v>20</v>
      </c>
      <c r="F17" s="14">
        <v>1.76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7"/>
      <c r="C19" s="7"/>
      <c r="D19" s="19"/>
      <c r="E19" s="42">
        <f>SUM(E12+E13+E14+E15+E16+E17)</f>
        <v>845</v>
      </c>
      <c r="F19" s="22">
        <f>SUM(F12+F13+F14+F15+F16+F17+F18)</f>
        <v>68.67</v>
      </c>
      <c r="G19" s="22">
        <f>SUM(G12:G18)</f>
        <v>657.64</v>
      </c>
      <c r="H19" s="22">
        <f>SUM(H12+H13+H14+H15+H16+H17+H18)</f>
        <v>21.150000000000002</v>
      </c>
      <c r="I19" s="22">
        <f>SUM(I12:I18)</f>
        <v>22.029999999999998</v>
      </c>
      <c r="J19" s="22">
        <f>SUM(J12:J17)</f>
        <v>70.940000000000012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2024-06-18T15:10:09Z</dcterms:modified>
</cp:coreProperties>
</file>