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9.06.24" sheetId="37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75" l="1"/>
  <c r="I19" i="375"/>
  <c r="H19" i="375"/>
  <c r="G19" i="375"/>
  <c r="F19" i="375"/>
  <c r="E19" i="375"/>
  <c r="J11" i="375"/>
  <c r="I11" i="375"/>
  <c r="H11" i="375"/>
  <c r="G11" i="375"/>
  <c r="F11" i="375"/>
  <c r="E11" i="375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<sst xmlns="http://schemas.openxmlformats.org/spreadsheetml/2006/main" count="39" uniqueCount="35">
  <si>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</si>
  <si>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</si>
  <si>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</si>
  <si>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</si>
  <si>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</si>
  <si>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</si>
  <si>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</si>
  <si>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</si>
  <si>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</si>
  <si>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</si>
  <si>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</si>
  <si>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</si>
  <si>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</si>
  <si>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</si>
  <si>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</si>
  <si>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</si>
  <si>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</si>
  <si>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Банан</t>
  </si>
  <si>
    <t>Котлета мясная</t>
  </si>
  <si>
    <t>Рис припущенный</t>
  </si>
  <si>
    <t>Салат из свежих огурцов</t>
  </si>
  <si>
    <t>Компот из сухофруктов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</si>
  <si>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</si>
  <si>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</si>
  <si>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</si>
  <si>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</si>
  <si>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</si>
  <si>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</si>
  <si>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</si>
  <si>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Закуска</t>
  </si>
  <si>
    <t>Оладьи с повидлом</t>
  </si>
  <si>
    <t>170</t>
  </si>
  <si>
    <t>Щи со свежей капусты с цыпленком</t>
  </si>
  <si>
    <t xml:space="preserve">Сок фруктовый </t>
  </si>
  <si>
    <t>19.06.2024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</si>
</sst>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733</v>
      </c>
      <c r="D5" s="18" t="s">
        <v>30</v>
      </c>
      <c r="E5" s="37" t="s">
        <v>31</v>
      </c>
      <c r="F5" s="14">
        <v>17.510000000000002</v>
      </c>
      <c r="G5" s="14">
        <v>420</v>
      </c>
      <c r="H5" s="14">
        <v>11</v>
      </c>
      <c r="I5" s="14">
        <v>10</v>
      </c>
      <c r="J5" s="38">
        <v>68.7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25</v>
      </c>
      <c r="C7" s="2">
        <v>628</v>
      </c>
      <c r="D7" s="18" t="s">
        <v>24</v>
      </c>
      <c r="E7" s="35">
        <v>200</v>
      </c>
      <c r="F7" s="17">
        <v>1.57</v>
      </c>
      <c r="G7" s="17">
        <v>58</v>
      </c>
      <c r="H7" s="17">
        <v>0.2</v>
      </c>
      <c r="I7" s="17">
        <v>0</v>
      </c>
      <c r="J7" s="34">
        <v>15</v>
      </c>
    </row>
    <row r="8" spans="1:10" x14ac:dyDescent="0.25">
      <c r="A8" s="5"/>
      <c r="B8" s="16" t="s">
        <v>28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23</v>
      </c>
      <c r="C9" s="16"/>
      <c r="D9" s="21" t="s">
        <v>17</v>
      </c>
      <c r="E9" s="35">
        <v>231</v>
      </c>
      <c r="F9" s="17">
        <v>46.29</v>
      </c>
      <c r="G9" s="17">
        <v>172.8</v>
      </c>
      <c r="H9" s="17">
        <v>11.9</v>
      </c>
      <c r="I9" s="17">
        <v>10.9</v>
      </c>
      <c r="J9" s="34">
        <v>37.799999999999997</v>
      </c>
    </row>
    <row r="10" spans="1:10" x14ac:dyDescent="0.25">
      <c r="A10" s="5"/>
      <c r="B10" s="32"/>
      <c r="C10" s="16"/>
      <c r="D10" s="21" t="s">
        <v>33</v>
      </c>
      <c r="E10" s="35">
        <v>200</v>
      </c>
      <c r="F10" s="17">
        <v>16.100000000000001</v>
      </c>
      <c r="G10" s="17">
        <v>100</v>
      </c>
      <c r="H10" s="17">
        <v>0.6</v>
      </c>
      <c r="I10" s="17">
        <v>0.4</v>
      </c>
      <c r="J10" s="43">
        <v>18.2</v>
      </c>
    </row>
    <row r="11" spans="1:10" ht="15.75" thickBot="1" x14ac:dyDescent="0.3">
      <c r="A11" s="6"/>
      <c r="B11" s="33"/>
      <c r="C11" s="7"/>
      <c r="D11" s="19"/>
      <c r="E11" s="42">
        <f>SUM(E5+E7+E8+E9)</f>
        <v>601</v>
      </c>
      <c r="F11" s="22">
        <f>SUM(F5+F7+F9+F10)</f>
        <v>81.47</v>
      </c>
      <c r="G11" s="22">
        <f>SUM(G4:G10)</f>
        <v>750.8</v>
      </c>
      <c r="H11" s="22">
        <f>SUM(H4:H10)</f>
        <v>23.700000000000003</v>
      </c>
      <c r="I11" s="22">
        <f>SUM(I4:I10)</f>
        <v>21.299999999999997</v>
      </c>
      <c r="J11" s="22">
        <f>SUM(J5+J7+J9+J10)</f>
        <v>139.69999999999999</v>
      </c>
    </row>
    <row r="12" spans="1:10" x14ac:dyDescent="0.25">
      <c r="A12" s="5" t="s">
        <v>10</v>
      </c>
      <c r="B12" s="32" t="s">
        <v>29</v>
      </c>
      <c r="C12" s="3"/>
      <c r="D12" s="20" t="s">
        <v>20</v>
      </c>
      <c r="E12" s="31">
        <v>100</v>
      </c>
      <c r="F12" s="13">
        <v>12.34</v>
      </c>
      <c r="G12" s="3">
        <v>88.3</v>
      </c>
      <c r="H12" s="3">
        <v>1.5</v>
      </c>
      <c r="I12" s="3">
        <v>0.08</v>
      </c>
      <c r="J12" s="29">
        <v>13.41</v>
      </c>
    </row>
    <row r="13" spans="1:10" x14ac:dyDescent="0.25">
      <c r="A13" s="5"/>
      <c r="B13" s="1" t="s">
        <v>11</v>
      </c>
      <c r="C13" s="3">
        <v>124</v>
      </c>
      <c r="D13" s="20" t="s">
        <v>32</v>
      </c>
      <c r="E13" s="30">
        <v>285</v>
      </c>
      <c r="F13" s="15">
        <v>18.09</v>
      </c>
      <c r="G13" s="3">
        <v>76.75</v>
      </c>
      <c r="H13" s="3">
        <v>1.95</v>
      </c>
      <c r="I13" s="3">
        <v>7.82</v>
      </c>
      <c r="J13" s="29">
        <v>8.3800000000000008</v>
      </c>
    </row>
    <row r="14" spans="1:10" x14ac:dyDescent="0.25">
      <c r="A14" s="5"/>
      <c r="B14" s="1" t="s">
        <v>12</v>
      </c>
      <c r="C14" s="2">
        <v>451</v>
      </c>
      <c r="D14" s="18" t="s">
        <v>18</v>
      </c>
      <c r="E14" s="27">
        <v>90</v>
      </c>
      <c r="F14" s="14">
        <v>23.43</v>
      </c>
      <c r="G14" s="2">
        <v>228.1</v>
      </c>
      <c r="H14" s="2">
        <v>12.88</v>
      </c>
      <c r="I14" s="2">
        <v>9.6999999999999993</v>
      </c>
      <c r="J14" s="26">
        <v>16.13</v>
      </c>
    </row>
    <row r="15" spans="1:10" x14ac:dyDescent="0.25">
      <c r="A15" s="5"/>
      <c r="B15" s="1" t="s">
        <v>13</v>
      </c>
      <c r="C15" s="2">
        <v>510</v>
      </c>
      <c r="D15" s="18" t="s">
        <v>19</v>
      </c>
      <c r="E15" s="28">
        <v>150</v>
      </c>
      <c r="F15" s="14">
        <v>8.7100000000000009</v>
      </c>
      <c r="G15" s="2">
        <v>294</v>
      </c>
      <c r="H15" s="2">
        <v>4.8</v>
      </c>
      <c r="I15" s="2">
        <v>8</v>
      </c>
      <c r="J15" s="26">
        <v>49.4</v>
      </c>
    </row>
    <row r="16" spans="1:10" x14ac:dyDescent="0.25">
      <c r="A16" s="5"/>
      <c r="B16" s="1" t="s">
        <v>25</v>
      </c>
      <c r="C16" s="2">
        <v>639</v>
      </c>
      <c r="D16" s="18" t="s">
        <v>21</v>
      </c>
      <c r="E16" s="27">
        <v>200</v>
      </c>
      <c r="F16" s="14">
        <v>4.2</v>
      </c>
      <c r="G16" s="2">
        <v>109</v>
      </c>
      <c r="H16" s="2">
        <v>0.06</v>
      </c>
      <c r="I16" s="2">
        <v>0.6</v>
      </c>
      <c r="J16" s="26">
        <v>30</v>
      </c>
    </row>
    <row r="17" spans="1:10" x14ac:dyDescent="0.25">
      <c r="A17" s="5"/>
      <c r="B17" s="1" t="s">
        <v>28</v>
      </c>
      <c r="C17" s="2"/>
      <c r="D17" s="18" t="s">
        <v>22</v>
      </c>
      <c r="E17" s="25">
        <v>20</v>
      </c>
      <c r="F17" s="14">
        <v>1.76</v>
      </c>
      <c r="G17" s="24">
        <v>52.22</v>
      </c>
      <c r="H17" s="24">
        <v>1.5</v>
      </c>
      <c r="I17" s="24">
        <v>0.2</v>
      </c>
      <c r="J17" s="23">
        <v>10.119999999999999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7"/>
      <c r="C19" s="7"/>
      <c r="D19" s="19"/>
      <c r="E19" s="42">
        <f>SUM(E12+E13+E14+E15+E16+E17+E18)</f>
        <v>845</v>
      </c>
      <c r="F19" s="22">
        <f>SUM(F12+F13+F14+F15+F16+F17)</f>
        <v>68.53</v>
      </c>
      <c r="G19" s="22">
        <f>SUM(G12:G18)</f>
        <v>848.37</v>
      </c>
      <c r="H19" s="22">
        <f>SUM(H12:H17)</f>
        <v>22.69</v>
      </c>
      <c r="I19" s="22">
        <f>SUM(I12:I18)</f>
        <v>26.400000000000002</v>
      </c>
      <c r="J19" s="22">
        <f>SUM(J12+J13+J14+J15+J16+J17)</f>
        <v>127.44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2024-06-18T15:11:05Z</dcterms:modified>
</cp:coreProperties>
</file>