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2128" windowHeight="3048"/>
  </bookViews>
  <sheets>
    <sheet name="27.06.24" sheetId="38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81" l="1"/>
  <c r="I19" i="381"/>
  <c r="H19" i="381"/>
  <c r="G19" i="381"/>
  <c r="F19" i="381"/>
  <c r="E19" i="381"/>
  <c r="J11" i="381"/>
  <c r="I11" i="381"/>
  <c r="H11" i="381"/>
  <c r="G11" i="381"/>
  <c r="F11" i="381"/>
  <c r="E11" i="38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<sst xmlns="http://schemas.openxmlformats.org/spreadsheetml/2006/main" count="40" uniqueCount="34">
  <si>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</si>
  <si>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</si>
  <si>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</si>
  <si>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</si>
  <si>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</si>
  <si>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</si>
  <si>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</si>
  <si>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</si>
  <si>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</si>
  <si>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</si>
  <si>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</si>
  <si>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</si>
  <si>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</si>
  <si>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</si>
  <si>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</si>
  <si>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</si>
  <si>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</si>
  <si>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</si>
  <si>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</si>
  <si>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Каша гречневая</t>
  </si>
  <si>
    <t>Сок 0,2</t>
  </si>
  <si>
    <t>Салат из б/к капусты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</si>
  <si>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</si>
  <si>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</si>
  <si>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</si>
  <si>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</si>
  <si>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</si>
  <si>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</si>
  <si>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</si>
  <si>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</si>
  <si>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Макароны с сыром и слив.маслом</t>
  </si>
  <si>
    <t>274.</t>
  </si>
  <si>
    <t xml:space="preserve">Рассольник "Ленинградский"с цыпленком </t>
  </si>
  <si>
    <t>27.06.2024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</si>
</sst>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0" t="s">
        <v>27</v>
      </c>
      <c r="C1" s="51"/>
      <c r="D1" s="52"/>
      <c r="E1" t="s">
        <v>14</v>
      </c>
      <c r="F1" s="12"/>
      <c r="I1" t="s">
        <v>1</v>
      </c>
      <c r="J1" s="11" t="s">
        <v>33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4" t="s">
        <v>26</v>
      </c>
      <c r="B4" s="32"/>
      <c r="C4" s="49" t="s">
        <v>31</v>
      </c>
      <c r="D4" s="20" t="s">
        <v>30</v>
      </c>
      <c r="E4" s="41">
        <v>190</v>
      </c>
      <c r="F4" s="15">
        <v>26.68</v>
      </c>
      <c r="G4" s="15">
        <v>458.2</v>
      </c>
      <c r="H4" s="40">
        <v>11.1</v>
      </c>
      <c r="I4" s="40">
        <v>13.3</v>
      </c>
      <c r="J4" s="39">
        <v>33.75</v>
      </c>
    </row>
    <row r="5" spans="1:11" x14ac:dyDescent="0.3">
      <c r="A5" s="5"/>
      <c r="B5" s="1" t="s">
        <v>12</v>
      </c>
      <c r="C5" s="2"/>
      <c r="D5" s="18"/>
      <c r="E5" s="37"/>
      <c r="F5" s="14"/>
      <c r="G5" s="14"/>
      <c r="H5" s="14"/>
      <c r="I5" s="14"/>
      <c r="J5" s="38"/>
    </row>
    <row r="6" spans="1:11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1" x14ac:dyDescent="0.3">
      <c r="A7" s="5"/>
      <c r="B7" s="2" t="s">
        <v>25</v>
      </c>
      <c r="C7" s="2">
        <v>628</v>
      </c>
      <c r="D7" s="18" t="s">
        <v>24</v>
      </c>
      <c r="E7" s="35">
        <v>200</v>
      </c>
      <c r="F7" s="17">
        <v>1.57</v>
      </c>
      <c r="G7" s="17">
        <v>58</v>
      </c>
      <c r="H7" s="17">
        <v>0.2</v>
      </c>
      <c r="I7" s="17">
        <v>0</v>
      </c>
      <c r="J7" s="34">
        <v>15</v>
      </c>
    </row>
    <row r="8" spans="1:11" x14ac:dyDescent="0.3">
      <c r="A8" s="5"/>
      <c r="B8" s="16" t="s">
        <v>28</v>
      </c>
      <c r="C8" s="3"/>
      <c r="D8" s="20" t="s">
        <v>22</v>
      </c>
      <c r="E8" s="36">
        <v>20</v>
      </c>
      <c r="F8" s="14">
        <v>1.76</v>
      </c>
      <c r="G8" s="24">
        <v>44</v>
      </c>
      <c r="H8" s="24">
        <v>1.3</v>
      </c>
      <c r="I8" s="24">
        <v>0.2</v>
      </c>
      <c r="J8" s="23">
        <v>9.4</v>
      </c>
    </row>
    <row r="9" spans="1:11" x14ac:dyDescent="0.3">
      <c r="A9" s="5"/>
      <c r="B9" s="2" t="s">
        <v>23</v>
      </c>
      <c r="C9" s="16"/>
      <c r="D9" s="21" t="s">
        <v>17</v>
      </c>
      <c r="E9" s="35">
        <v>228</v>
      </c>
      <c r="F9" s="17">
        <v>38.81</v>
      </c>
      <c r="G9" s="17">
        <v>67.7</v>
      </c>
      <c r="H9" s="17">
        <v>0.4</v>
      </c>
      <c r="I9" s="17">
        <v>0.4</v>
      </c>
      <c r="J9" s="34">
        <v>14.82</v>
      </c>
    </row>
    <row r="10" spans="1:11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1" ht="15" thickBot="1" x14ac:dyDescent="0.35">
      <c r="A11" s="6"/>
      <c r="B11" s="33"/>
      <c r="C11" s="7"/>
      <c r="D11" s="19"/>
      <c r="E11" s="42">
        <f>SUM(E4+E5+E7+E9)</f>
        <v>618</v>
      </c>
      <c r="F11" s="22">
        <f>SUM(F4+F7+F8+F9)</f>
        <v>68.820000000000007</v>
      </c>
      <c r="G11" s="22">
        <f>SUM(+G4+G7+G8+G9)</f>
        <v>627.90000000000009</v>
      </c>
      <c r="H11" s="22">
        <f>SUM(H4+H7+H8+H9)</f>
        <v>13</v>
      </c>
      <c r="I11" s="22">
        <f>SUM(I4:I10)</f>
        <v>13.9</v>
      </c>
      <c r="J11" s="22">
        <f>SUM(J4+J7+J8+J9)</f>
        <v>72.97</v>
      </c>
    </row>
    <row r="12" spans="1:11" x14ac:dyDescent="0.3">
      <c r="A12" s="5" t="s">
        <v>10</v>
      </c>
      <c r="B12" s="32" t="s">
        <v>29</v>
      </c>
      <c r="C12" s="3">
        <v>19</v>
      </c>
      <c r="D12" s="20" t="s">
        <v>21</v>
      </c>
      <c r="E12" s="31">
        <v>100</v>
      </c>
      <c r="F12" s="13">
        <v>6.94</v>
      </c>
      <c r="G12" s="3">
        <v>127</v>
      </c>
      <c r="H12" s="3">
        <v>1.5</v>
      </c>
      <c r="I12" s="3">
        <v>8.0000000000000002E-3</v>
      </c>
      <c r="J12" s="29">
        <v>13.41</v>
      </c>
    </row>
    <row r="13" spans="1:11" x14ac:dyDescent="0.3">
      <c r="A13" s="5"/>
      <c r="B13" s="1" t="s">
        <v>11</v>
      </c>
      <c r="C13" s="3">
        <v>110</v>
      </c>
      <c r="D13" s="20" t="s">
        <v>32</v>
      </c>
      <c r="E13" s="30">
        <v>285</v>
      </c>
      <c r="F13" s="15">
        <v>25.53</v>
      </c>
      <c r="G13" s="3">
        <v>208.44</v>
      </c>
      <c r="H13" s="3">
        <v>16.66</v>
      </c>
      <c r="I13" s="3">
        <v>21.04</v>
      </c>
      <c r="J13" s="29">
        <v>58.48</v>
      </c>
    </row>
    <row r="14" spans="1:11" x14ac:dyDescent="0.3">
      <c r="A14" s="5"/>
      <c r="B14" s="1" t="s">
        <v>12</v>
      </c>
      <c r="C14" s="2">
        <v>423</v>
      </c>
      <c r="D14" s="18" t="s">
        <v>18</v>
      </c>
      <c r="E14" s="27">
        <v>90</v>
      </c>
      <c r="F14" s="14">
        <v>23.44</v>
      </c>
      <c r="G14" s="2">
        <v>233.9</v>
      </c>
      <c r="H14" s="2">
        <v>15</v>
      </c>
      <c r="I14" s="2">
        <v>9.15</v>
      </c>
      <c r="J14" s="26">
        <v>15.15</v>
      </c>
      <c r="K14" s="48"/>
    </row>
    <row r="15" spans="1:11" x14ac:dyDescent="0.3">
      <c r="A15" s="5"/>
      <c r="B15" s="1" t="s">
        <v>13</v>
      </c>
      <c r="C15" s="2">
        <v>520</v>
      </c>
      <c r="D15" s="18" t="s">
        <v>19</v>
      </c>
      <c r="E15" s="28">
        <v>150</v>
      </c>
      <c r="F15" s="14">
        <v>5.84</v>
      </c>
      <c r="G15" s="2">
        <v>155</v>
      </c>
      <c r="H15" s="2">
        <v>2.6</v>
      </c>
      <c r="I15" s="2">
        <v>3.76</v>
      </c>
      <c r="J15" s="26">
        <v>27</v>
      </c>
    </row>
    <row r="16" spans="1:11" x14ac:dyDescent="0.3">
      <c r="A16" s="5"/>
      <c r="B16" s="1" t="s">
        <v>25</v>
      </c>
      <c r="C16" s="2"/>
      <c r="D16" s="18" t="s">
        <v>24</v>
      </c>
      <c r="E16" s="27">
        <v>200</v>
      </c>
      <c r="F16" s="14">
        <v>1.57</v>
      </c>
      <c r="G16" s="2">
        <v>58</v>
      </c>
      <c r="H16" s="2">
        <v>0.2</v>
      </c>
      <c r="I16" s="2">
        <v>0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22</v>
      </c>
      <c r="E17" s="25">
        <v>20</v>
      </c>
      <c r="F17" s="14">
        <v>1.76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 t="s">
        <v>20</v>
      </c>
      <c r="E18" s="45">
        <v>32</v>
      </c>
      <c r="F18" s="17">
        <v>16.100000000000001</v>
      </c>
      <c r="G18" s="46">
        <v>98</v>
      </c>
      <c r="H18" s="46">
        <v>2.1</v>
      </c>
      <c r="I18" s="46">
        <v>10</v>
      </c>
      <c r="J18" s="47">
        <v>56</v>
      </c>
    </row>
    <row r="19" spans="1:10" ht="15" thickBot="1" x14ac:dyDescent="0.35">
      <c r="A19" s="6"/>
      <c r="B19" s="7"/>
      <c r="C19" s="7"/>
      <c r="D19" s="19"/>
      <c r="E19" s="42">
        <f>SUM(E12:E18)</f>
        <v>877</v>
      </c>
      <c r="F19" s="22">
        <f>SUM(F12+F13+F14+F15+F16+F17+F18)</f>
        <v>81.180000000000007</v>
      </c>
      <c r="G19" s="22">
        <f>SUM(G12:G18)</f>
        <v>924.34</v>
      </c>
      <c r="H19" s="22">
        <f>SUM(H12+H13+H14+H15+H16+H17+H18)</f>
        <v>39.36</v>
      </c>
      <c r="I19" s="22">
        <f>SUM(I12:I18)</f>
        <v>44.158000000000001</v>
      </c>
      <c r="J19" s="22">
        <f>SUM(J12+J13+J14+J15+J16+J17)</f>
        <v>138.44000000000003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27.06.24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2024-09-03T11:13:19Z</dcterms:modified>
</cp:coreProperties>
</file>