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3.09.24" sheetId="38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83" l="1"/>
  <c r="I19" i="383"/>
  <c r="H19" i="383"/>
  <c r="G19" i="383"/>
  <c r="F19" i="383"/>
  <c r="E19" i="383"/>
  <c r="J11" i="383"/>
  <c r="I11" i="383"/>
  <c r="H11" i="383"/>
  <c r="G11" i="383"/>
  <c r="F11" i="383"/>
  <c r="E11" i="383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<sst xmlns="http://schemas.openxmlformats.org/spreadsheetml/2006/main" count="36" uniqueCount="32">
  <si>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</si>
  <si>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</si>
  <si>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</si>
  <si>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</si>
  <si>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</si>
  <si>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</si>
  <si>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</si>
  <si>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</si>
  <si>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</si>
  <si>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</si>
  <si>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</si>
  <si>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</si>
  <si>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</si>
  <si>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</si>
  <si>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</si>
  <si>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</si>
  <si>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</si>
  <si>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</si>
  <si>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Чай с сахаром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</si>
  <si>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</si>
  <si>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</si>
  <si>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</si>
  <si>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</si>
  <si>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</si>
  <si>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</si>
  <si>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</si>
  <si>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</si>
  <si>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140</t>
  </si>
  <si>
    <t>Запеканка творожная со сгущ.молоком</t>
  </si>
  <si>
    <t>03.09.2024</t>
  </si>
  <si>
    <t>Борщ из свежей капусты и цыпленком</t>
  </si>
  <si>
    <t>Жаркое с овощной нарезкой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</si>
</sst>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1"/>
      <c r="C4" s="3"/>
      <c r="D4" s="20"/>
      <c r="E4" s="40"/>
      <c r="F4" s="15"/>
      <c r="G4" s="15"/>
      <c r="H4" s="39"/>
      <c r="I4" s="39"/>
      <c r="J4" s="38"/>
    </row>
    <row r="5" spans="1:10" x14ac:dyDescent="0.3">
      <c r="A5" s="5"/>
      <c r="B5" s="1" t="s">
        <v>12</v>
      </c>
      <c r="C5" s="2">
        <v>463</v>
      </c>
      <c r="D5" s="18" t="s">
        <v>28</v>
      </c>
      <c r="E5" s="36" t="s">
        <v>27</v>
      </c>
      <c r="F5" s="14">
        <v>42.3</v>
      </c>
      <c r="G5" s="14">
        <v>320</v>
      </c>
      <c r="H5" s="14">
        <v>17.100000000000001</v>
      </c>
      <c r="I5" s="14">
        <v>15.8</v>
      </c>
      <c r="J5" s="37">
        <v>29</v>
      </c>
    </row>
    <row r="6" spans="1:10" x14ac:dyDescent="0.3">
      <c r="A6" s="5"/>
      <c r="B6" s="1" t="s">
        <v>13</v>
      </c>
      <c r="C6" s="16"/>
      <c r="D6" s="18"/>
      <c r="E6" s="36"/>
      <c r="F6" s="14"/>
      <c r="G6" s="17"/>
      <c r="H6" s="17"/>
      <c r="I6" s="17"/>
      <c r="J6" s="33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4">
        <v>210</v>
      </c>
      <c r="F7" s="17">
        <v>3.6</v>
      </c>
      <c r="G7" s="17">
        <v>58</v>
      </c>
      <c r="H7" s="17">
        <v>0.2</v>
      </c>
      <c r="I7" s="17">
        <v>0</v>
      </c>
      <c r="J7" s="33">
        <v>15</v>
      </c>
    </row>
    <row r="8" spans="1:10" x14ac:dyDescent="0.3">
      <c r="A8" s="5"/>
      <c r="B8" s="16" t="s">
        <v>25</v>
      </c>
      <c r="C8" s="3"/>
      <c r="D8" s="20"/>
      <c r="E8" s="35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 t="s">
        <v>17</v>
      </c>
      <c r="E9" s="34">
        <v>200</v>
      </c>
      <c r="F9" s="17">
        <v>16.100000000000001</v>
      </c>
      <c r="G9" s="17">
        <v>40</v>
      </c>
      <c r="H9" s="17">
        <v>0.3</v>
      </c>
      <c r="I9" s="17">
        <v>0</v>
      </c>
      <c r="J9" s="33">
        <v>8.6</v>
      </c>
    </row>
    <row r="10" spans="1:10" x14ac:dyDescent="0.3">
      <c r="A10" s="5"/>
      <c r="B10" s="31"/>
      <c r="C10" s="16"/>
      <c r="D10" s="21"/>
      <c r="E10" s="34"/>
      <c r="F10" s="17"/>
      <c r="G10" s="17"/>
      <c r="H10" s="17"/>
      <c r="I10" s="17"/>
      <c r="J10" s="42"/>
    </row>
    <row r="11" spans="1:10" ht="15" thickBot="1" x14ac:dyDescent="0.35">
      <c r="A11" s="6"/>
      <c r="B11" s="32"/>
      <c r="C11" s="7"/>
      <c r="D11" s="19"/>
      <c r="E11" s="41">
        <f>SUM(E5+E7+E9)</f>
        <v>550</v>
      </c>
      <c r="F11" s="22">
        <f>SUM(F5+F7+F9)</f>
        <v>62</v>
      </c>
      <c r="G11" s="22">
        <f>SUM(G4:G10)</f>
        <v>418</v>
      </c>
      <c r="H11" s="22">
        <f>SUM(H4:H10)</f>
        <v>17.600000000000001</v>
      </c>
      <c r="I11" s="22">
        <f>SUM(I4:I10)</f>
        <v>15.8</v>
      </c>
      <c r="J11" s="22">
        <f>SUM(J5+J7+J9+J10)</f>
        <v>52.6</v>
      </c>
    </row>
    <row r="12" spans="1:10" ht="15" thickBot="1" x14ac:dyDescent="0.35">
      <c r="A12" s="5" t="s">
        <v>10</v>
      </c>
      <c r="B12" s="31" t="s">
        <v>26</v>
      </c>
      <c r="C12" s="3"/>
      <c r="D12" s="20"/>
      <c r="E12" s="30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170</v>
      </c>
      <c r="D13" s="20" t="s">
        <v>30</v>
      </c>
      <c r="E13" s="30">
        <v>230</v>
      </c>
      <c r="F13" s="13">
        <v>16.920000000000002</v>
      </c>
      <c r="G13" s="3">
        <v>154</v>
      </c>
      <c r="H13" s="3">
        <v>6.5</v>
      </c>
      <c r="I13" s="3">
        <v>9.3000000000000007</v>
      </c>
      <c r="J13" s="29">
        <v>113.5</v>
      </c>
    </row>
    <row r="14" spans="1:10" x14ac:dyDescent="0.3">
      <c r="A14" s="5"/>
      <c r="B14" s="1" t="s">
        <v>12</v>
      </c>
      <c r="C14" s="2">
        <v>590</v>
      </c>
      <c r="D14" s="18" t="s">
        <v>31</v>
      </c>
      <c r="E14" s="27">
        <v>268</v>
      </c>
      <c r="F14" s="14">
        <v>41.46</v>
      </c>
      <c r="G14" s="2">
        <v>237.5</v>
      </c>
      <c r="H14" s="2">
        <v>16.91</v>
      </c>
      <c r="I14" s="2">
        <v>9.31</v>
      </c>
      <c r="J14" s="26">
        <v>20.52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943</v>
      </c>
      <c r="D16" s="18" t="s">
        <v>18</v>
      </c>
      <c r="E16" s="27">
        <v>200</v>
      </c>
      <c r="F16" s="14">
        <v>1.58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25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3"/>
      <c r="C18" s="16"/>
      <c r="D18" s="21"/>
      <c r="E18" s="44"/>
      <c r="F18" s="17"/>
      <c r="G18" s="45"/>
      <c r="H18" s="45"/>
      <c r="I18" s="45"/>
      <c r="J18" s="46"/>
    </row>
    <row r="19" spans="1:10" ht="15" thickBot="1" x14ac:dyDescent="0.35">
      <c r="A19" s="6"/>
      <c r="B19" s="7"/>
      <c r="C19" s="7"/>
      <c r="D19" s="19"/>
      <c r="E19" s="41">
        <f>SUM(E12:E17)</f>
        <v>718</v>
      </c>
      <c r="F19" s="22">
        <f>SUM(F12:F17)</f>
        <v>62</v>
      </c>
      <c r="G19" s="22">
        <f>SUM(G12:G18)</f>
        <v>493.5</v>
      </c>
      <c r="H19" s="22">
        <f>SUM(H12:H17)</f>
        <v>24.91</v>
      </c>
      <c r="I19" s="22">
        <f>SUM(I12:I18)</f>
        <v>18.809999999999999</v>
      </c>
      <c r="J19" s="22">
        <f>SUM(J12+J13+J14+J15+J16+J17)</f>
        <v>158.42000000000002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2024-09-03T11:10:15Z</dcterms:modified>
</cp:coreProperties>
</file>