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21.01.25" sheetId="47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471" l="1"/>
  <c r="I19" i="471"/>
  <c r="H19" i="471"/>
  <c r="G19" i="471"/>
  <c r="F19" i="471"/>
  <c r="E19" i="471"/>
  <c r="J11" i="471"/>
  <c r="I11" i="471"/>
  <c r="H11" i="471"/>
  <c r="G11" i="471"/>
  <c r="F11" i="471"/>
  <c r="E11" i="47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<sst xmlns="http://schemas.openxmlformats.org/spreadsheetml/2006/main" count="36" uniqueCount="32">
  <si>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</si>
  <si>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</si>
  <si>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</si>
  <si>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</si>
  <si>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</si>
  <si>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</si>
  <si>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</si>
  <si>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</si>
  <si>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</si>
  <si>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</si>
  <si>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</si>
  <si>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</si>
  <si>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</si>
  <si>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</si>
  <si>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</si>
  <si>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</si>
  <si>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</si>
  <si>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Макароны отварные</t>
  </si>
  <si>
    <t>Гуляш из свинины</t>
  </si>
  <si>
    <t>фрукт</t>
  </si>
  <si>
    <t>Борщ из свежей капусты с цыпленком и сметаной</t>
  </si>
  <si>
    <t xml:space="preserve">Чай с сахаром </t>
  </si>
  <si>
    <t xml:space="preserve">Чай с сахаром  </t>
  </si>
  <si>
    <t xml:space="preserve"> гор.напиток</t>
  </si>
  <si>
    <t xml:space="preserve">Завтрак </t>
  </si>
  <si>
    <t>МБОУ-СОШ №4 им. В.И Ленина</t>
  </si>
  <si>
    <t xml:space="preserve">хлеб </t>
  </si>
  <si>
    <t>Запеканка творож.со сгущ.молоком</t>
  </si>
  <si>
    <t>Сок</t>
  </si>
  <si>
    <t>Хлеб пеклеванный</t>
  </si>
  <si>
    <t>21.01.2025</t>
  </si>
  <si>
    <t>141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</si>
</sst>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25</v>
      </c>
      <c r="C1" s="49"/>
      <c r="D1" s="50"/>
      <c r="E1" t="s">
        <v>14</v>
      </c>
      <c r="F1" s="12"/>
      <c r="I1" t="s">
        <v>1</v>
      </c>
      <c r="J1" s="11" t="s">
        <v>30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24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469</v>
      </c>
      <c r="D5" s="18" t="s">
        <v>27</v>
      </c>
      <c r="E5" s="37" t="s">
        <v>31</v>
      </c>
      <c r="F5" s="14">
        <v>44.28</v>
      </c>
      <c r="G5" s="14">
        <v>373.33</v>
      </c>
      <c r="H5" s="14">
        <v>15.1</v>
      </c>
      <c r="I5" s="14">
        <v>19.95</v>
      </c>
      <c r="J5" s="38">
        <v>33.83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23</v>
      </c>
      <c r="C7" s="2">
        <v>943</v>
      </c>
      <c r="D7" s="18" t="s">
        <v>21</v>
      </c>
      <c r="E7" s="35">
        <v>200</v>
      </c>
      <c r="F7" s="17">
        <v>1.62</v>
      </c>
      <c r="G7" s="17">
        <v>62</v>
      </c>
      <c r="H7" s="17">
        <v>0.45</v>
      </c>
      <c r="I7" s="17">
        <v>0.37</v>
      </c>
      <c r="J7" s="34">
        <v>21</v>
      </c>
    </row>
    <row r="8" spans="1:10" x14ac:dyDescent="0.3">
      <c r="A8" s="5"/>
      <c r="B8" s="16" t="s">
        <v>26</v>
      </c>
      <c r="C8" s="3"/>
      <c r="D8" s="20"/>
      <c r="E8" s="36"/>
      <c r="F8" s="14"/>
      <c r="G8" s="24"/>
      <c r="H8" s="24"/>
      <c r="I8" s="24"/>
      <c r="J8" s="23"/>
    </row>
    <row r="9" spans="1:10" x14ac:dyDescent="0.3">
      <c r="A9" s="5"/>
      <c r="B9" s="2" t="s">
        <v>19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28</v>
      </c>
      <c r="E10" s="35">
        <v>200</v>
      </c>
      <c r="F10" s="17">
        <v>16.100000000000001</v>
      </c>
      <c r="G10" s="17">
        <v>122</v>
      </c>
      <c r="H10" s="17">
        <v>0</v>
      </c>
      <c r="I10" s="17">
        <v>0</v>
      </c>
      <c r="J10" s="43">
        <v>23</v>
      </c>
    </row>
    <row r="11" spans="1:10" ht="15" thickBot="1" x14ac:dyDescent="0.35">
      <c r="A11" s="6"/>
      <c r="B11" s="33"/>
      <c r="C11" s="7"/>
      <c r="D11" s="19"/>
      <c r="E11" s="42">
        <f>SUM(E5+E6+E7+E8+E9+E10)</f>
        <v>541</v>
      </c>
      <c r="F11" s="22">
        <f>SUM(F5+F6+F7+F8+F9+F10)</f>
        <v>62</v>
      </c>
      <c r="G11" s="22">
        <f>SUM(G5+G7+G10)</f>
        <v>557.32999999999993</v>
      </c>
      <c r="H11" s="22">
        <f>SUM(H4:H9)</f>
        <v>15.549999999999999</v>
      </c>
      <c r="I11" s="22">
        <f>SUM(I4:I9)</f>
        <v>20.32</v>
      </c>
      <c r="J11" s="22">
        <f>SUM(J4:J9)</f>
        <v>54.83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170</v>
      </c>
      <c r="D13" s="20" t="s">
        <v>20</v>
      </c>
      <c r="E13" s="30">
        <v>230</v>
      </c>
      <c r="F13" s="15">
        <v>15.7</v>
      </c>
      <c r="G13" s="3">
        <v>154</v>
      </c>
      <c r="H13" s="3">
        <v>6.5</v>
      </c>
      <c r="I13" s="3">
        <v>9.3000000000000007</v>
      </c>
      <c r="J13" s="29">
        <v>13.5</v>
      </c>
    </row>
    <row r="14" spans="1:10" x14ac:dyDescent="0.3">
      <c r="A14" s="5"/>
      <c r="B14" s="1" t="s">
        <v>12</v>
      </c>
      <c r="C14" s="2">
        <v>501</v>
      </c>
      <c r="D14" s="18" t="s">
        <v>18</v>
      </c>
      <c r="E14" s="27">
        <v>90</v>
      </c>
      <c r="F14" s="14">
        <v>35.17</v>
      </c>
      <c r="G14" s="2">
        <v>187</v>
      </c>
      <c r="H14" s="2">
        <v>9.1</v>
      </c>
      <c r="I14" s="2">
        <v>10.53</v>
      </c>
      <c r="J14" s="26">
        <v>31.2</v>
      </c>
    </row>
    <row r="15" spans="1:10" x14ac:dyDescent="0.3">
      <c r="A15" s="5"/>
      <c r="B15" s="1" t="s">
        <v>13</v>
      </c>
      <c r="C15" s="2">
        <v>413</v>
      </c>
      <c r="D15" s="18" t="s">
        <v>17</v>
      </c>
      <c r="E15" s="28">
        <v>150</v>
      </c>
      <c r="F15" s="14">
        <v>7.95</v>
      </c>
      <c r="G15" s="2">
        <v>244.5</v>
      </c>
      <c r="H15" s="2">
        <v>2.1</v>
      </c>
      <c r="I15" s="2">
        <v>5.15</v>
      </c>
      <c r="J15" s="26">
        <v>14.2</v>
      </c>
    </row>
    <row r="16" spans="1:10" x14ac:dyDescent="0.3">
      <c r="A16" s="5"/>
      <c r="B16" s="1" t="s">
        <v>23</v>
      </c>
      <c r="C16" s="2">
        <v>943</v>
      </c>
      <c r="D16" s="18" t="s">
        <v>22</v>
      </c>
      <c r="E16" s="27">
        <v>200</v>
      </c>
      <c r="F16" s="14">
        <v>1.62</v>
      </c>
      <c r="G16" s="2">
        <v>62</v>
      </c>
      <c r="H16" s="2">
        <v>0.45</v>
      </c>
      <c r="I16" s="2">
        <v>0.37</v>
      </c>
      <c r="J16" s="26">
        <v>21</v>
      </c>
    </row>
    <row r="17" spans="1:10" x14ac:dyDescent="0.3">
      <c r="A17" s="5"/>
      <c r="B17" s="1" t="s">
        <v>26</v>
      </c>
      <c r="C17" s="2"/>
      <c r="D17" s="18" t="s">
        <v>29</v>
      </c>
      <c r="E17" s="25">
        <v>30</v>
      </c>
      <c r="F17" s="14">
        <v>1.56</v>
      </c>
      <c r="G17" s="24">
        <v>58.4</v>
      </c>
      <c r="H17" s="24">
        <v>1.43</v>
      </c>
      <c r="I17" s="24">
        <v>0.22</v>
      </c>
      <c r="J17" s="23">
        <v>11.2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44"/>
      <c r="C19" s="7"/>
      <c r="D19" s="19"/>
      <c r="E19" s="42">
        <f>SUM(E13+E14+E15+E16+E17)</f>
        <v>700</v>
      </c>
      <c r="F19" s="22">
        <f>SUM(F12:F18)</f>
        <v>62.000000000000007</v>
      </c>
      <c r="G19" s="22">
        <f>SUM(G12:G18)</f>
        <v>705.9</v>
      </c>
      <c r="H19" s="22">
        <f>SUM(H12:H18)</f>
        <v>19.579999999999998</v>
      </c>
      <c r="I19" s="22">
        <f>SUM(I12:I18)</f>
        <v>25.569999999999997</v>
      </c>
      <c r="J19" s="22">
        <f>SUM(J12:J18)</f>
        <v>91.100000000000009</v>
      </c>
    </row>
    <row r="20" spans="1:10" ht="15" thickBot="1" x14ac:dyDescent="0.35">
      <c r="B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2025-01-21T10:53:48Z</dcterms:modified>
</cp:coreProperties>
</file>