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6"/>
  <workbookPr codeName="ЭтаКнига"/>
  <bookViews>
    <workbookView xWindow="0" yWindow="0" windowWidth="20730" windowHeight="8145"/>
  </bookViews>
  <sheets>
    <sheet name="24.03.26" sheetId="707" r:id="rId1"/>
  </sheets>
  <calcPr calcId="1257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23" i="707"/>
  <c r="I23"/>
  <c r="H23"/>
  <c r="G23"/>
  <c r="F23"/>
  <c r="E23"/>
  <c r="J13"/>
  <c r="I13"/>
  <c r="H13"/>
  <c r="G13"/>
  <c r="F13"/>
  <c r="E13"/>
</calcChain>
</file>

<file path=xl/sharedStrings.xml><?xml version="1.0" encoding="utf-8"?>
<sst xmlns="http://schemas.openxmlformats.org/spreadsheetml/2006/main" count="46" uniqueCount="40">
  <si>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</si>
  <si>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</si>
  <si>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</si>
  <si>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</si>
  <si>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</si>
  <si>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</si>
  <si>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</si>
  <si>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</si>
  <si>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</si>
  <si>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</si>
  <si>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Обед</t>
  </si>
  <si>
    <t>2 блюдо</t>
  </si>
  <si>
    <t>гарнир</t>
  </si>
  <si>
    <t>Отд./корп</t>
  </si>
  <si>
    <t>№ рец.</t>
  </si>
  <si>
    <t>Выход, г</t>
  </si>
  <si>
    <t>Макароны отварные</t>
  </si>
  <si>
    <t>Сок 0,2</t>
  </si>
  <si>
    <t>Гуляш из свинины</t>
  </si>
  <si>
    <t>Батон подмосковный</t>
  </si>
  <si>
    <t>фрукт</t>
  </si>
  <si>
    <t>Чай с сахаром и лимоном</t>
  </si>
  <si>
    <t>Чай с сахаром  и лимоном</t>
  </si>
  <si>
    <t xml:space="preserve"> гор.напиток</t>
  </si>
  <si>
    <t xml:space="preserve">Завтрак </t>
  </si>
  <si>
    <t>МБОУ-СОШ №4 им. В.И Ленина</t>
  </si>
  <si>
    <t>Закуска</t>
  </si>
  <si>
    <t>Гор.блюдо</t>
  </si>
  <si>
    <t>хлеб бел.</t>
  </si>
  <si>
    <t>Сладкое</t>
  </si>
  <si>
    <t>Фрукт</t>
  </si>
  <si>
    <t>хлеб черн.</t>
  </si>
  <si>
    <t>хлеб  бел.</t>
  </si>
  <si>
    <t xml:space="preserve">Завтрак 2 </t>
  </si>
  <si>
    <t>хол.напиток</t>
  </si>
  <si>
    <t>Борщ из свежей капусты с картофелем,сметаной</t>
  </si>
  <si>
    <t>овощная нарезка</t>
  </si>
  <si>
    <t>Запеканка со сгущ.молоком</t>
  </si>
  <si>
    <t>24.03.2026</t>
  </si>
  <si>
    <t>197</t>
  </si>
</sst>
</file>

<file path=xl/styles.xml><?xml version="1.0" encoding="utf-8"?>
<styleSheet xmlns="http://schemas.openxmlformats.org/spreadsheetml/2006/main">
  <numFmts count="2">
    <numFmt numFmtId="164" formatCode="0.0"/>
    <numFmt numFmtId="165" formatCode="0.000"/>
  </numFmts>
  <fonts count="3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55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2" fontId="2" fillId="2" borderId="10" xfId="0" applyNumberFormat="1" applyFont="1" applyFill="1" applyBorder="1" applyProtection="1">
      <protection locked="0"/>
    </xf>
    <xf numFmtId="164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Alignment="1" applyProtection="1">
      <alignment horizontal="right"/>
      <protection locked="0"/>
    </xf>
    <xf numFmtId="0" fontId="0" fillId="2" borderId="8" xfId="0" applyFill="1" applyBorder="1" applyProtection="1">
      <protection locked="0"/>
    </xf>
    <xf numFmtId="0" fontId="0" fillId="2" borderId="1" xfId="0" applyFill="1" applyBorder="1" applyAlignment="1" applyProtection="1">
      <alignment horizontal="right"/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0" fontId="0" fillId="2" borderId="14" xfId="0" applyFill="1" applyBorder="1" applyProtection="1">
      <protection locked="0"/>
    </xf>
    <xf numFmtId="0" fontId="0" fillId="2" borderId="4" xfId="0" applyFill="1" applyBorder="1" applyAlignment="1" applyProtection="1">
      <alignment horizontal="right"/>
      <protection locked="0"/>
    </xf>
    <xf numFmtId="164" fontId="0" fillId="2" borderId="6" xfId="0" applyNumberFormat="1" applyFill="1" applyBorder="1" applyAlignment="1" applyProtection="1">
      <alignment horizontal="right"/>
      <protection locked="0"/>
    </xf>
    <xf numFmtId="0" fontId="0" fillId="2" borderId="17" xfId="0" applyFill="1" applyBorder="1" applyProtection="1">
      <protection locked="0"/>
    </xf>
    <xf numFmtId="1" fontId="0" fillId="2" borderId="16" xfId="0" applyNumberFormat="1" applyFill="1" applyBorder="1" applyAlignment="1" applyProtection="1">
      <alignment horizontal="right"/>
      <protection locked="0"/>
    </xf>
    <xf numFmtId="164" fontId="0" fillId="2" borderId="1" xfId="0" applyNumberFormat="1" applyFill="1" applyBorder="1" applyAlignment="1" applyProtection="1">
      <alignment horizontal="right"/>
      <protection locked="0"/>
    </xf>
    <xf numFmtId="49" fontId="0" fillId="2" borderId="1" xfId="0" applyNumberFormat="1" applyFill="1" applyBorder="1" applyAlignment="1" applyProtection="1">
      <alignment horizontal="right"/>
      <protection locked="0"/>
    </xf>
    <xf numFmtId="2" fontId="0" fillId="2" borderId="8" xfId="0" applyNumberFormat="1" applyFill="1" applyBorder="1" applyProtection="1">
      <protection locked="0"/>
    </xf>
    <xf numFmtId="165" fontId="0" fillId="2" borderId="14" xfId="0" applyNumberFormat="1" applyFill="1" applyBorder="1" applyProtection="1">
      <protection locked="0"/>
    </xf>
    <xf numFmtId="165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Alignment="1" applyProtection="1">
      <alignment horizontal="right"/>
      <protection locked="0"/>
    </xf>
    <xf numFmtId="1" fontId="2" fillId="2" borderId="10" xfId="0" applyNumberFormat="1" applyFont="1" applyFill="1" applyBorder="1" applyAlignment="1" applyProtection="1">
      <alignment horizontal="right"/>
      <protection locked="0"/>
    </xf>
    <xf numFmtId="2" fontId="0" fillId="2" borderId="18" xfId="0" applyNumberFormat="1" applyFill="1" applyBorder="1" applyProtection="1">
      <protection locked="0"/>
    </xf>
    <xf numFmtId="0" fontId="0" fillId="0" borderId="16" xfId="0" applyBorder="1"/>
    <xf numFmtId="2" fontId="0" fillId="2" borderId="16" xfId="0" applyNumberFormat="1" applyFill="1" applyBorder="1" applyAlignment="1" applyProtection="1">
      <alignment horizontal="right"/>
      <protection locked="0"/>
    </xf>
    <xf numFmtId="164" fontId="0" fillId="2" borderId="16" xfId="0" applyNumberFormat="1" applyFill="1" applyBorder="1" applyProtection="1">
      <protection locked="0"/>
    </xf>
    <xf numFmtId="0" fontId="0" fillId="0" borderId="0" xfId="0" applyBorder="1"/>
    <xf numFmtId="2" fontId="2" fillId="2" borderId="1" xfId="0" applyNumberFormat="1" applyFont="1" applyFill="1" applyBorder="1" applyProtection="1">
      <protection locked="0"/>
    </xf>
    <xf numFmtId="1" fontId="2" fillId="2" borderId="1" xfId="0" applyNumberFormat="1" applyFont="1" applyFill="1" applyBorder="1" applyAlignment="1" applyProtection="1">
      <alignment horizontal="right"/>
      <protection locked="0"/>
    </xf>
    <xf numFmtId="165" fontId="0" fillId="2" borderId="1" xfId="0" applyNumberFormat="1" applyFill="1" applyBorder="1" applyProtection="1">
      <protection locked="0"/>
    </xf>
    <xf numFmtId="1" fontId="1" fillId="2" borderId="10" xfId="0" applyNumberFormat="1" applyFont="1" applyFill="1" applyBorder="1" applyAlignment="1" applyProtection="1">
      <alignment horizontal="right"/>
      <protection locked="0"/>
    </xf>
    <xf numFmtId="2" fontId="1" fillId="2" borderId="10" xfId="0" applyNumberFormat="1" applyFont="1" applyFill="1" applyBorder="1" applyProtection="1">
      <protection locked="0"/>
    </xf>
    <xf numFmtId="2" fontId="1" fillId="2" borderId="16" xfId="0" applyNumberFormat="1" applyFont="1" applyFill="1" applyBorder="1" applyProtection="1">
      <protection locked="0"/>
    </xf>
    <xf numFmtId="2" fontId="1" fillId="2" borderId="18" xfId="0" applyNumberFormat="1" applyFont="1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2" borderId="15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Лист50">
    <tabColor theme="7" tint="0.79998168889431442"/>
  </sheetPr>
  <dimension ref="A1:J23"/>
  <sheetViews>
    <sheetView showGridLines="0" showRowColHeaders="0" tabSelected="1" workbookViewId="0">
      <selection activeCell="G21" sqref="G21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52" t="s">
        <v>25</v>
      </c>
      <c r="C1" s="53"/>
      <c r="D1" s="54"/>
      <c r="E1" t="s">
        <v>13</v>
      </c>
      <c r="F1" s="12"/>
      <c r="I1" t="s">
        <v>1</v>
      </c>
      <c r="J1" s="11" t="s">
        <v>38</v>
      </c>
    </row>
    <row r="2" spans="1:10" ht="7.5" customHeight="1" thickBot="1"/>
    <row r="3" spans="1:10" ht="15.75" thickBot="1">
      <c r="A3" s="8" t="s">
        <v>2</v>
      </c>
      <c r="B3" s="9" t="s">
        <v>3</v>
      </c>
      <c r="C3" s="9" t="s">
        <v>14</v>
      </c>
      <c r="D3" s="9" t="s">
        <v>4</v>
      </c>
      <c r="E3" s="9" t="s">
        <v>15</v>
      </c>
      <c r="F3" s="9" t="s">
        <v>5</v>
      </c>
      <c r="G3" s="9" t="s">
        <v>6</v>
      </c>
      <c r="H3" s="9" t="s">
        <v>7</v>
      </c>
      <c r="I3" s="9" t="s">
        <v>8</v>
      </c>
      <c r="J3" s="10" t="s">
        <v>9</v>
      </c>
    </row>
    <row r="4" spans="1:10">
      <c r="A4" s="4" t="s">
        <v>24</v>
      </c>
      <c r="B4" s="31" t="s">
        <v>26</v>
      </c>
      <c r="C4" s="3"/>
      <c r="D4" s="20"/>
      <c r="E4" s="38"/>
      <c r="F4" s="15"/>
      <c r="G4" s="15"/>
      <c r="H4" s="37"/>
      <c r="I4" s="37"/>
      <c r="J4" s="36"/>
    </row>
    <row r="5" spans="1:10">
      <c r="A5" s="5"/>
      <c r="B5" s="31" t="s">
        <v>27</v>
      </c>
      <c r="C5" s="3"/>
      <c r="D5" s="20"/>
      <c r="E5" s="38"/>
      <c r="F5" s="15"/>
      <c r="G5" s="15"/>
      <c r="H5" s="37"/>
      <c r="I5" s="37"/>
      <c r="J5" s="47"/>
    </row>
    <row r="6" spans="1:10">
      <c r="A6" s="5"/>
      <c r="B6" s="1" t="s">
        <v>11</v>
      </c>
      <c r="C6" s="2">
        <v>469</v>
      </c>
      <c r="D6" s="18" t="s">
        <v>37</v>
      </c>
      <c r="E6" s="34" t="s">
        <v>39</v>
      </c>
      <c r="F6" s="14">
        <v>61.64</v>
      </c>
      <c r="G6" s="14">
        <v>401.2</v>
      </c>
      <c r="H6" s="14">
        <v>17.3</v>
      </c>
      <c r="I6" s="14">
        <v>19</v>
      </c>
      <c r="J6" s="35">
        <v>30.13</v>
      </c>
    </row>
    <row r="7" spans="1:10">
      <c r="A7" s="5"/>
      <c r="B7" s="1" t="s">
        <v>12</v>
      </c>
      <c r="C7" s="16"/>
      <c r="D7" s="18"/>
      <c r="E7" s="34"/>
      <c r="F7" s="14"/>
      <c r="G7" s="17"/>
      <c r="H7" s="17"/>
      <c r="I7" s="17"/>
      <c r="J7" s="14"/>
    </row>
    <row r="8" spans="1:10">
      <c r="A8" s="5"/>
      <c r="B8" s="2" t="s">
        <v>23</v>
      </c>
      <c r="C8" s="2">
        <v>943</v>
      </c>
      <c r="D8" s="18" t="s">
        <v>22</v>
      </c>
      <c r="E8" s="32">
        <v>210</v>
      </c>
      <c r="F8" s="17">
        <v>5.01</v>
      </c>
      <c r="G8" s="17">
        <v>58</v>
      </c>
      <c r="H8" s="17">
        <v>0.2</v>
      </c>
      <c r="I8" s="17">
        <v>0.2</v>
      </c>
      <c r="J8" s="14">
        <v>15</v>
      </c>
    </row>
    <row r="9" spans="1:10">
      <c r="A9" s="5"/>
      <c r="B9" s="16" t="s">
        <v>28</v>
      </c>
      <c r="C9" s="3"/>
      <c r="D9" s="20"/>
      <c r="E9" s="33"/>
      <c r="F9" s="14"/>
      <c r="G9" s="23"/>
      <c r="H9" s="23"/>
      <c r="I9" s="23"/>
      <c r="J9" s="23"/>
    </row>
    <row r="10" spans="1:10">
      <c r="A10" s="5"/>
      <c r="B10" s="2" t="s">
        <v>20</v>
      </c>
      <c r="C10" s="16"/>
      <c r="D10" s="21"/>
      <c r="E10" s="32"/>
      <c r="F10" s="17"/>
      <c r="G10" s="17"/>
      <c r="H10" s="17"/>
      <c r="I10" s="17"/>
      <c r="J10" s="14"/>
    </row>
    <row r="11" spans="1:10">
      <c r="A11" s="5"/>
      <c r="B11" s="2" t="s">
        <v>29</v>
      </c>
      <c r="C11" s="16"/>
      <c r="D11" s="21"/>
      <c r="E11" s="32"/>
      <c r="F11" s="17"/>
      <c r="G11" s="17"/>
      <c r="H11" s="17"/>
      <c r="I11" s="17"/>
      <c r="J11" s="14"/>
    </row>
    <row r="12" spans="1:10" ht="15.75" thickBot="1">
      <c r="A12" s="5"/>
      <c r="B12" s="31" t="s">
        <v>34</v>
      </c>
      <c r="C12" s="16"/>
      <c r="D12" s="21" t="s">
        <v>17</v>
      </c>
      <c r="E12" s="48">
        <v>200</v>
      </c>
      <c r="F12" s="49">
        <v>13.35</v>
      </c>
      <c r="G12" s="50">
        <v>122</v>
      </c>
      <c r="H12" s="50">
        <v>0.4</v>
      </c>
      <c r="I12" s="50">
        <v>0.1</v>
      </c>
      <c r="J12" s="51">
        <v>23</v>
      </c>
    </row>
    <row r="13" spans="1:10" ht="15.75" thickBot="1">
      <c r="A13" s="44"/>
      <c r="B13" s="31"/>
      <c r="C13" s="16"/>
      <c r="D13" s="21"/>
      <c r="E13" s="39">
        <f>SUM(E6+E8+E10+E12)</f>
        <v>607</v>
      </c>
      <c r="F13" s="22">
        <f>SUM(F6+F8+F12)</f>
        <v>80</v>
      </c>
      <c r="G13" s="22">
        <f>SUM(G6+G8+G12)</f>
        <v>581.20000000000005</v>
      </c>
      <c r="H13" s="22">
        <f>SUM(H6+H8+H10+H12)</f>
        <v>17.899999999999999</v>
      </c>
      <c r="I13" s="22">
        <f>SUM(I6+I8+I10+I12)</f>
        <v>19.3</v>
      </c>
      <c r="J13" s="45">
        <f>SUM(J6+J8+J10+J12)</f>
        <v>68.13</v>
      </c>
    </row>
    <row r="14" spans="1:10" ht="15.75" thickBot="1">
      <c r="A14" s="1" t="s">
        <v>33</v>
      </c>
      <c r="B14" s="2" t="s">
        <v>30</v>
      </c>
      <c r="C14" s="7"/>
      <c r="D14" s="19"/>
      <c r="E14" s="46"/>
      <c r="F14" s="45"/>
      <c r="G14" s="45"/>
      <c r="H14" s="45"/>
      <c r="I14" s="45"/>
      <c r="J14" s="45"/>
    </row>
    <row r="15" spans="1:10">
      <c r="A15" s="5" t="s">
        <v>10</v>
      </c>
      <c r="B15" s="31" t="s">
        <v>26</v>
      </c>
      <c r="C15" s="3"/>
      <c r="D15" s="20" t="s">
        <v>36</v>
      </c>
      <c r="E15" s="30">
        <v>61</v>
      </c>
      <c r="F15" s="13">
        <v>10.32</v>
      </c>
      <c r="G15" s="3">
        <v>19.399999999999999</v>
      </c>
      <c r="H15" s="3">
        <v>1.33</v>
      </c>
      <c r="I15" s="3">
        <v>0.16</v>
      </c>
      <c r="J15" s="28">
        <v>2.2799999999999998</v>
      </c>
    </row>
    <row r="16" spans="1:10" ht="30">
      <c r="A16" s="5"/>
      <c r="B16" s="1" t="s">
        <v>27</v>
      </c>
      <c r="C16" s="3">
        <v>170</v>
      </c>
      <c r="D16" s="20" t="s">
        <v>35</v>
      </c>
      <c r="E16" s="29">
        <v>230</v>
      </c>
      <c r="F16" s="15">
        <v>18.100000000000001</v>
      </c>
      <c r="G16" s="3">
        <v>154</v>
      </c>
      <c r="H16" s="3">
        <v>6.5</v>
      </c>
      <c r="I16" s="3">
        <v>9.3000000000000007</v>
      </c>
      <c r="J16" s="28">
        <v>13.5</v>
      </c>
    </row>
    <row r="17" spans="1:10">
      <c r="A17" s="5"/>
      <c r="B17" s="1" t="s">
        <v>11</v>
      </c>
      <c r="C17" s="2">
        <v>501</v>
      </c>
      <c r="D17" s="18" t="s">
        <v>18</v>
      </c>
      <c r="E17" s="26">
        <v>90</v>
      </c>
      <c r="F17" s="14">
        <v>39.93</v>
      </c>
      <c r="G17" s="2">
        <v>187</v>
      </c>
      <c r="H17" s="2">
        <v>18.239999999999998</v>
      </c>
      <c r="I17" s="2">
        <v>9.4700000000000006</v>
      </c>
      <c r="J17" s="25">
        <v>22.8</v>
      </c>
    </row>
    <row r="18" spans="1:10">
      <c r="A18" s="5"/>
      <c r="B18" s="1" t="s">
        <v>12</v>
      </c>
      <c r="C18" s="2">
        <v>413</v>
      </c>
      <c r="D18" s="18" t="s">
        <v>16</v>
      </c>
      <c r="E18" s="27">
        <v>150</v>
      </c>
      <c r="F18" s="14">
        <v>7.64</v>
      </c>
      <c r="G18" s="2">
        <v>244.5</v>
      </c>
      <c r="H18" s="2"/>
      <c r="I18" s="2"/>
      <c r="J18" s="25"/>
    </row>
    <row r="19" spans="1:10">
      <c r="A19" s="5"/>
      <c r="B19" s="1" t="s">
        <v>23</v>
      </c>
      <c r="C19" s="2">
        <v>943</v>
      </c>
      <c r="D19" s="18" t="s">
        <v>21</v>
      </c>
      <c r="E19" s="26">
        <v>200</v>
      </c>
      <c r="F19" s="14">
        <v>1.51</v>
      </c>
      <c r="G19" s="17">
        <v>58</v>
      </c>
      <c r="H19" s="17">
        <v>0.2</v>
      </c>
      <c r="I19" s="17">
        <v>0.02</v>
      </c>
      <c r="J19" s="14">
        <v>15</v>
      </c>
    </row>
    <row r="20" spans="1:10">
      <c r="A20" s="5"/>
      <c r="B20" s="1" t="s">
        <v>32</v>
      </c>
      <c r="C20" s="2"/>
      <c r="D20" s="18" t="s">
        <v>19</v>
      </c>
      <c r="E20" s="24">
        <v>20</v>
      </c>
      <c r="F20" s="14">
        <v>2.5</v>
      </c>
      <c r="G20" s="23">
        <v>44</v>
      </c>
      <c r="H20" s="23">
        <v>1.3</v>
      </c>
      <c r="I20" s="23">
        <v>0.2</v>
      </c>
      <c r="J20" s="23">
        <v>9.4</v>
      </c>
    </row>
    <row r="21" spans="1:10">
      <c r="A21" s="5"/>
      <c r="B21" s="41" t="s">
        <v>31</v>
      </c>
      <c r="C21" s="16"/>
      <c r="D21" s="21"/>
      <c r="E21" s="42"/>
      <c r="F21" s="17"/>
      <c r="G21" s="43"/>
      <c r="H21" s="43"/>
      <c r="I21" s="43"/>
      <c r="J21" s="23"/>
    </row>
    <row r="22" spans="1:10">
      <c r="A22" s="5"/>
      <c r="B22" s="41" t="s">
        <v>29</v>
      </c>
      <c r="C22" s="16"/>
      <c r="D22" s="21"/>
      <c r="E22" s="32"/>
      <c r="F22" s="17"/>
      <c r="G22" s="17"/>
      <c r="H22" s="17"/>
      <c r="I22" s="17"/>
      <c r="J22" s="40"/>
    </row>
    <row r="23" spans="1:10" ht="15.75" thickBot="1">
      <c r="A23" s="6"/>
      <c r="B23" s="7"/>
      <c r="C23" s="7"/>
      <c r="D23" s="19"/>
      <c r="E23" s="39">
        <f>SUM(E15+E16+E17+E18+E19+E20+E22)</f>
        <v>751</v>
      </c>
      <c r="F23" s="22">
        <f>SUM(F15:F22)</f>
        <v>80</v>
      </c>
      <c r="G23" s="22">
        <f>SUM(G15:G22)</f>
        <v>706.9</v>
      </c>
      <c r="H23" s="22">
        <f>SUM(H15:H22)</f>
        <v>27.57</v>
      </c>
      <c r="I23" s="22">
        <f>SUM(I15:I22)</f>
        <v>19.149999999999999</v>
      </c>
      <c r="J23" s="22">
        <f>SUM(J15:J22)</f>
        <v>62.98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24.03.26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lastPrinted>2023-06-13T07:47:25Z</cp:lastPrinted>
  <dcterms:created xsi:type="dcterms:W3CDTF">2015-06-05T18:19:34Z</dcterms:created>
  <dcterms:modified xsi:type="dcterms:W3CDTF">2026-03-20T10:30:12Z</dcterms:modified>
</cp:coreProperties>
</file>